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C0C5AE1A-11DA-4824-B66C-E5D7DDD54178}"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<sst xmlns="http://schemas.openxmlformats.org/spreadsheetml/2006/main" count="444" uniqueCount="341">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</sst>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topLeftCell="A52"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213</v>
      </c>
      <c r="B10" s="164"/>
      <c r="C10" s="164"/>
      <c r="D10" s="161" t="str">
        <f>VLOOKUP(A10,datos,2,0)</f>
        <v>Técnico/a 1</v>
      </c>
      <c r="E10" s="161"/>
      <c r="F10" s="161"/>
      <c r="G10" s="158" t="str">
        <f>VLOOKUP(A10,datos,3,0)</f>
        <v>Especialista en dirección y redacción de proyectos ferroviarios nacionales e internacionales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Conocimientos de automatización de procesos y programación, especialmente en Python, JavaScript, etc.</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8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 xml:space="preserve">Al menos 5 años de experiencia global  en el sector de la Ingeniería/ Consultoría del Transporte. </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automatización de procesos y programación.</v>
      </c>
      <c r="C21" s="192"/>
      <c r="D21" s="192"/>
      <c r="E21" s="192"/>
      <c r="F21" s="192"/>
      <c r="G21" s="192"/>
      <c r="H21" s="192"/>
      <c r="I21" s="43"/>
      <c r="J21" s="177"/>
      <c r="K21" s="177"/>
      <c r="L21" s="178"/>
    </row>
    <row r="22" spans="1:12" s="2" customFormat="1" ht="60" customHeight="1" thickBot="1" x14ac:dyDescent="0.3">
      <c r="A22" s="35" t="s">
        <v>39</v>
      </c>
      <c r="B22" s="192" t="str">
        <f>VLOOKUP(A10,datos,9,0)</f>
        <v>Al menos 5 años en las funciones enumeradas en el apartado 1.14.</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PMP (Project Manager Professional)</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sPwMWzQ4DnK7yg1cMNbMcVPtVPpmwqe8wA+GQwm63oHIzO5fyxGJV4deENlsCiBCO+ecNVShcQX27gbhxVfDQ==" saltValue="nUAWY4NKItgyMWy3CYqDX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2024-12-30T11:24:12Z</dcterms:modified>
</cp:coreProperties>
</file>